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885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50" i="1" l="1"/>
  <c r="G46" i="1"/>
  <c r="G52" i="1" s="1"/>
  <c r="G35" i="1" l="1"/>
</calcChain>
</file>

<file path=xl/sharedStrings.xml><?xml version="1.0" encoding="utf-8"?>
<sst xmlns="http://schemas.openxmlformats.org/spreadsheetml/2006/main" count="153" uniqueCount="119">
  <si>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</si>
  <si>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</si>
  <si>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</si>
  <si>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</si>
  <si>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</si>
  <si>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</si>
  <si>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</si>
  <si>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</si>
  <si>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</si>
  <si>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</si>
  <si>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</si>
  <si>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</si>
  <si>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</si>
  <si>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</si>
  <si>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</si>
  <si>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</si>
  <si>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</si>
  <si>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</si>
  <si>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</si>
  <si>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</si>
  <si>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</si>
  <si>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</si>
  <si>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2016. godine</t>
  </si>
  <si>
    <t>7.</t>
  </si>
  <si>
    <t>8.</t>
  </si>
  <si>
    <t>9.</t>
  </si>
  <si>
    <t>10.</t>
  </si>
  <si>
    <t>Ana Rajković</t>
  </si>
  <si>
    <t>Egidio Rajković</t>
  </si>
  <si>
    <t>90775040183</t>
  </si>
  <si>
    <t>Trget</t>
  </si>
  <si>
    <t>obročna otplata duga</t>
  </si>
  <si>
    <t>91115885889</t>
  </si>
  <si>
    <t>Marko Jurković</t>
  </si>
  <si>
    <t>Rijeka</t>
  </si>
  <si>
    <t>otpis duga s osnove kamata</t>
  </si>
  <si>
    <t>Branka Dominiković</t>
  </si>
  <si>
    <t>Split</t>
  </si>
  <si>
    <t>06636218202</t>
  </si>
  <si>
    <t>Dragoslav Majić</t>
  </si>
  <si>
    <t>63855802560</t>
  </si>
  <si>
    <t>Predrag Omrčen</t>
  </si>
  <si>
    <t>19424482362</t>
  </si>
  <si>
    <t>Ivan Triplat</t>
  </si>
  <si>
    <t>42692353142</t>
  </si>
  <si>
    <t>Zagreb</t>
  </si>
  <si>
    <t>Željko Mikloš</t>
  </si>
  <si>
    <t>Dimitar Krastev</t>
  </si>
  <si>
    <t>Republika Bugarska</t>
  </si>
  <si>
    <t>11.</t>
  </si>
  <si>
    <t>12.</t>
  </si>
  <si>
    <t>13.</t>
  </si>
  <si>
    <t>14.</t>
  </si>
  <si>
    <t>Ibro Osmanović</t>
  </si>
  <si>
    <t>Gračenica, BiH</t>
  </si>
  <si>
    <t>Mladen Lončarević</t>
  </si>
  <si>
    <t>46665340313</t>
  </si>
  <si>
    <t>Hrvatska Kostajnica</t>
  </si>
  <si>
    <t>Otpis duga s osnove naknade štete</t>
  </si>
  <si>
    <t>otpis duga s osnove parničnog postupka</t>
  </si>
  <si>
    <t>Vjekoslav Benko</t>
  </si>
  <si>
    <t>66389307959</t>
  </si>
  <si>
    <t>Otpis duga s osnove kamata</t>
  </si>
  <si>
    <t>Branka Bajić</t>
  </si>
  <si>
    <t>60623380564</t>
  </si>
  <si>
    <t>Otpis duga s osnove parničnog postupka</t>
  </si>
  <si>
    <t>Mladen Ivšić</t>
  </si>
  <si>
    <t>25873351069</t>
  </si>
  <si>
    <t>Trilj</t>
  </si>
  <si>
    <t>Otpis zateznih kamata</t>
  </si>
  <si>
    <t>Darko Bogdan</t>
  </si>
  <si>
    <t>20390820343</t>
  </si>
  <si>
    <t>Pula</t>
  </si>
  <si>
    <t>Milan Buljan</t>
  </si>
  <si>
    <t>81816549014</t>
  </si>
  <si>
    <t>Sinj</t>
  </si>
  <si>
    <t>49429241839</t>
  </si>
  <si>
    <t>Roland Walter Milićević</t>
  </si>
  <si>
    <t>Karlovac</t>
  </si>
  <si>
    <t>Stevo Vukadinović</t>
  </si>
  <si>
    <t>86071211428</t>
  </si>
  <si>
    <t>Gornji Gučani</t>
  </si>
  <si>
    <t>Pavica Vrbos</t>
  </si>
  <si>
    <t>09044164990</t>
  </si>
  <si>
    <t>15.</t>
  </si>
  <si>
    <t>16.</t>
  </si>
  <si>
    <t>17.</t>
  </si>
  <si>
    <t>18.</t>
  </si>
  <si>
    <t>19.</t>
  </si>
  <si>
    <t>20.</t>
  </si>
  <si>
    <t>01.07. - 31.07.</t>
  </si>
  <si>
    <t>21.</t>
  </si>
  <si>
    <t>Miljenko Rubinić</t>
  </si>
  <si>
    <t>38212634032</t>
  </si>
  <si>
    <t>otpis duga s osnove troškova osiguranja</t>
  </si>
  <si>
    <t xml:space="preserve">22. </t>
  </si>
  <si>
    <t>Anka Stočić</t>
  </si>
  <si>
    <t>17488958594</t>
  </si>
  <si>
    <t>Šibenik</t>
  </si>
  <si>
    <t>otpis duga s osnove isplata po jamstvu</t>
  </si>
  <si>
    <t>Dijana Poljanec</t>
  </si>
  <si>
    <t>23.</t>
  </si>
  <si>
    <t>24.</t>
  </si>
  <si>
    <t>Mladen Gašparlin</t>
  </si>
  <si>
    <t>Đurmanec</t>
  </si>
  <si>
    <t>67737368593</t>
  </si>
  <si>
    <t>otpis duga s osnove troškova kaznenog i ovršnog postupka</t>
  </si>
  <si>
    <t>25.</t>
  </si>
  <si>
    <t>Antun Jukić i Milica Jukić</t>
  </si>
  <si>
    <t>78286059142 i 57604472271</t>
  </si>
  <si>
    <t>Oborovo</t>
  </si>
  <si>
    <t>otpis duga s osnove troškova parničnog postupka</t>
  </si>
  <si>
    <t>otpis duga s osnove troškova spora male vrijednosti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</si>
  <si>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</si>
  <si>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</si>
  <si>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</si>
  <si>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</si>
  <si>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</si>
  <si>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318.821.09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</si>
</sst>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4" fontId="13" fillId="4" borderId="18" xfId="0" applyNumberFormat="1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4" fontId="13" fillId="4" borderId="19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center" vertical="center"/>
    </xf>
    <xf numFmtId="4" fontId="13" fillId="4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topLeftCell="A52" zoomScaleNormal="100" workbookViewId="0">
      <selection activeCell="H37" sqref="H37"/>
    </sheetView>
  </sheetViews>
  <sheetFormatPr defaultColWidth="8.85546875" defaultRowHeight="12.75" x14ac:dyDescent="0.2"/>
  <cols>
    <col min="1" max="1" width="5.42578125" style="39" customWidth="1"/>
    <col min="2" max="2" width="32.7109375" style="40" customWidth="1"/>
    <col min="3" max="3" width="39.28515625" style="39" customWidth="1"/>
    <col min="4" max="4" width="25.28515625" style="39" customWidth="1"/>
    <col min="5" max="5" width="19.7109375" style="39" customWidth="1"/>
    <col min="6" max="6" width="46.42578125" style="39" customWidth="1"/>
    <col min="7" max="7" width="25.85546875" style="39" customWidth="1"/>
    <col min="8" max="8" width="25" style="39" customWidth="1"/>
    <col min="9" max="10" width="8.85546875" style="39"/>
    <col min="11" max="11" width="13.85546875" style="39" bestFit="1" customWidth="1"/>
    <col min="12" max="16384" width="8.85546875" style="39"/>
  </cols>
  <sheetData>
    <row r="1" spans="1:8" s="1" customFormat="1" ht="15" x14ac:dyDescent="0.25">
      <c r="A1" s="67" t="s">
        <v>0</v>
      </c>
      <c r="B1" s="67"/>
      <c r="C1" s="67"/>
      <c r="D1" s="67"/>
      <c r="E1" s="67"/>
      <c r="F1" s="67"/>
      <c r="G1" s="67"/>
    </row>
    <row r="2" spans="1:8" s="1" customFormat="1" ht="15" x14ac:dyDescent="0.25">
      <c r="A2" s="67"/>
      <c r="B2" s="67"/>
      <c r="C2" s="67"/>
      <c r="D2" s="67"/>
      <c r="E2" s="67"/>
      <c r="F2" s="67"/>
      <c r="G2" s="67"/>
    </row>
    <row r="3" spans="1:8" s="1" customFormat="1" ht="15" x14ac:dyDescent="0.25">
      <c r="A3" s="67"/>
      <c r="B3" s="67"/>
      <c r="C3" s="67"/>
      <c r="D3" s="67"/>
      <c r="E3" s="67"/>
      <c r="F3" s="67"/>
      <c r="G3" s="67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68" t="s">
        <v>1</v>
      </c>
      <c r="B5" s="68"/>
      <c r="C5" s="68"/>
      <c r="D5" s="3" t="s">
        <v>90</v>
      </c>
      <c r="E5" s="4" t="s">
        <v>22</v>
      </c>
      <c r="F5" s="42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8.75" x14ac:dyDescent="0.25">
      <c r="A7" s="69" t="s">
        <v>2</v>
      </c>
      <c r="B7" s="69"/>
      <c r="C7" s="69"/>
      <c r="D7" s="42"/>
      <c r="E7" s="5"/>
      <c r="F7" s="5"/>
      <c r="G7" s="5"/>
    </row>
    <row r="8" spans="1:8" s="1" customFormat="1" ht="15.75" thickBot="1" x14ac:dyDescent="0.3">
      <c r="A8" s="70"/>
      <c r="B8" s="70"/>
      <c r="C8" s="70"/>
      <c r="D8" s="10" t="s">
        <v>15</v>
      </c>
    </row>
    <row r="9" spans="1:8" s="19" customFormat="1" ht="60.75" thickBot="1" x14ac:dyDescent="0.3">
      <c r="A9" s="11" t="s">
        <v>3</v>
      </c>
      <c r="B9" s="12" t="s">
        <v>4</v>
      </c>
      <c r="C9" s="13" t="s">
        <v>5</v>
      </c>
      <c r="D9" s="14" t="s">
        <v>6</v>
      </c>
      <c r="E9" s="15" t="s">
        <v>7</v>
      </c>
      <c r="F9" s="16" t="s">
        <v>8</v>
      </c>
      <c r="G9" s="17" t="s">
        <v>9</v>
      </c>
      <c r="H9" s="18"/>
    </row>
    <row r="10" spans="1:8" s="1" customFormat="1" ht="28.9" customHeight="1" x14ac:dyDescent="0.25">
      <c r="A10" s="51" t="s">
        <v>10</v>
      </c>
      <c r="B10" s="52" t="s">
        <v>27</v>
      </c>
      <c r="C10" s="53" t="s">
        <v>29</v>
      </c>
      <c r="D10" s="54" t="s">
        <v>30</v>
      </c>
      <c r="E10" s="54">
        <v>4514.0200000000004</v>
      </c>
      <c r="F10" s="55" t="s">
        <v>31</v>
      </c>
      <c r="G10" s="54">
        <v>4514.0200000000004</v>
      </c>
      <c r="H10" s="23"/>
    </row>
    <row r="11" spans="1:8" s="1" customFormat="1" ht="28.9" customHeight="1" x14ac:dyDescent="0.25">
      <c r="A11" s="51" t="s">
        <v>16</v>
      </c>
      <c r="B11" s="52" t="s">
        <v>28</v>
      </c>
      <c r="C11" s="53" t="s">
        <v>32</v>
      </c>
      <c r="D11" s="54" t="s">
        <v>30</v>
      </c>
      <c r="E11" s="54">
        <v>4514.0200000000004</v>
      </c>
      <c r="F11" s="55" t="s">
        <v>31</v>
      </c>
      <c r="G11" s="54">
        <v>4514.0200000000004</v>
      </c>
      <c r="H11" s="23"/>
    </row>
    <row r="12" spans="1:8" s="1" customFormat="1" ht="28.9" customHeight="1" x14ac:dyDescent="0.25">
      <c r="A12" s="20" t="s">
        <v>17</v>
      </c>
      <c r="B12" s="21" t="s">
        <v>33</v>
      </c>
      <c r="C12" s="25">
        <v>26058726884</v>
      </c>
      <c r="D12" s="22" t="s">
        <v>34</v>
      </c>
      <c r="E12" s="22">
        <v>16431.439999999999</v>
      </c>
      <c r="F12" s="24" t="s">
        <v>35</v>
      </c>
      <c r="G12" s="22">
        <v>16431.439999999999</v>
      </c>
      <c r="H12" s="23"/>
    </row>
    <row r="13" spans="1:8" s="1" customFormat="1" ht="28.9" customHeight="1" x14ac:dyDescent="0.25">
      <c r="A13" s="20" t="s">
        <v>18</v>
      </c>
      <c r="B13" s="21" t="s">
        <v>36</v>
      </c>
      <c r="C13" s="44" t="s">
        <v>38</v>
      </c>
      <c r="D13" s="22" t="s">
        <v>37</v>
      </c>
      <c r="E13" s="22">
        <v>7770.38</v>
      </c>
      <c r="F13" s="24" t="s">
        <v>35</v>
      </c>
      <c r="G13" s="22">
        <v>7770.38</v>
      </c>
      <c r="H13" s="23"/>
    </row>
    <row r="14" spans="1:8" s="1" customFormat="1" ht="28.9" customHeight="1" x14ac:dyDescent="0.25">
      <c r="A14" s="20" t="s">
        <v>19</v>
      </c>
      <c r="B14" s="21" t="s">
        <v>39</v>
      </c>
      <c r="C14" s="44" t="s">
        <v>40</v>
      </c>
      <c r="D14" s="22" t="s">
        <v>34</v>
      </c>
      <c r="E14" s="22">
        <v>6102.58</v>
      </c>
      <c r="F14" s="24" t="s">
        <v>35</v>
      </c>
      <c r="G14" s="22">
        <v>6102.58</v>
      </c>
      <c r="H14" s="23"/>
    </row>
    <row r="15" spans="1:8" s="1" customFormat="1" ht="28.9" customHeight="1" x14ac:dyDescent="0.25">
      <c r="A15" s="20" t="s">
        <v>20</v>
      </c>
      <c r="B15" s="21" t="s">
        <v>41</v>
      </c>
      <c r="C15" s="44" t="s">
        <v>42</v>
      </c>
      <c r="D15" s="22" t="s">
        <v>34</v>
      </c>
      <c r="E15" s="22">
        <v>1794.08</v>
      </c>
      <c r="F15" s="24" t="s">
        <v>35</v>
      </c>
      <c r="G15" s="22">
        <v>1794.08</v>
      </c>
      <c r="H15" s="23"/>
    </row>
    <row r="16" spans="1:8" s="1" customFormat="1" ht="28.9" customHeight="1" x14ac:dyDescent="0.3">
      <c r="A16" s="20" t="s">
        <v>23</v>
      </c>
      <c r="B16" s="21" t="s">
        <v>43</v>
      </c>
      <c r="C16" s="44" t="s">
        <v>44</v>
      </c>
      <c r="D16" s="22" t="s">
        <v>45</v>
      </c>
      <c r="E16" s="22">
        <v>656.57</v>
      </c>
      <c r="F16" s="24" t="s">
        <v>35</v>
      </c>
      <c r="G16" s="22">
        <v>656.57</v>
      </c>
      <c r="H16" s="23"/>
    </row>
    <row r="17" spans="1:8" s="1" customFormat="1" ht="28.9" customHeight="1" x14ac:dyDescent="0.25">
      <c r="A17" s="20" t="s">
        <v>24</v>
      </c>
      <c r="B17" s="21" t="s">
        <v>46</v>
      </c>
      <c r="C17" s="19">
        <v>15698890788</v>
      </c>
      <c r="D17" s="22" t="s">
        <v>45</v>
      </c>
      <c r="E17" s="45">
        <v>11492.54</v>
      </c>
      <c r="F17" s="24" t="s">
        <v>35</v>
      </c>
      <c r="G17" s="22">
        <v>11492.54</v>
      </c>
      <c r="H17" s="23"/>
    </row>
    <row r="18" spans="1:8" s="1" customFormat="1" ht="28.9" customHeight="1" x14ac:dyDescent="0.25">
      <c r="A18" s="20" t="s">
        <v>25</v>
      </c>
      <c r="B18" s="21" t="s">
        <v>47</v>
      </c>
      <c r="C18" s="44"/>
      <c r="D18" s="22" t="s">
        <v>48</v>
      </c>
      <c r="E18" s="22">
        <v>4865</v>
      </c>
      <c r="F18" s="24" t="s">
        <v>112</v>
      </c>
      <c r="G18" s="22">
        <v>4865</v>
      </c>
      <c r="H18" s="23"/>
    </row>
    <row r="19" spans="1:8" s="1" customFormat="1" ht="28.9" customHeight="1" x14ac:dyDescent="0.25">
      <c r="A19" s="20" t="s">
        <v>26</v>
      </c>
      <c r="B19" s="21" t="s">
        <v>53</v>
      </c>
      <c r="C19" s="44"/>
      <c r="D19" s="22" t="s">
        <v>54</v>
      </c>
      <c r="E19" s="22">
        <v>1596</v>
      </c>
      <c r="F19" s="24" t="s">
        <v>112</v>
      </c>
      <c r="G19" s="22">
        <v>1596</v>
      </c>
      <c r="H19" s="23"/>
    </row>
    <row r="20" spans="1:8" s="1" customFormat="1" ht="28.9" customHeight="1" x14ac:dyDescent="0.25">
      <c r="A20" s="20" t="s">
        <v>49</v>
      </c>
      <c r="B20" s="21" t="s">
        <v>55</v>
      </c>
      <c r="C20" s="44" t="s">
        <v>56</v>
      </c>
      <c r="D20" s="22" t="s">
        <v>57</v>
      </c>
      <c r="E20" s="22">
        <v>19402.46</v>
      </c>
      <c r="F20" s="24" t="s">
        <v>58</v>
      </c>
      <c r="G20" s="22">
        <v>19402.46</v>
      </c>
      <c r="H20" s="23"/>
    </row>
    <row r="21" spans="1:8" s="1" customFormat="1" ht="28.9" customHeight="1" x14ac:dyDescent="0.25">
      <c r="A21" s="20" t="s">
        <v>50</v>
      </c>
      <c r="B21" s="21" t="s">
        <v>55</v>
      </c>
      <c r="C21" s="44" t="s">
        <v>56</v>
      </c>
      <c r="D21" s="22" t="s">
        <v>57</v>
      </c>
      <c r="E21" s="22">
        <v>212.2</v>
      </c>
      <c r="F21" s="24" t="s">
        <v>59</v>
      </c>
      <c r="G21" s="22">
        <v>212.2</v>
      </c>
      <c r="H21" s="23"/>
    </row>
    <row r="22" spans="1:8" s="1" customFormat="1" ht="28.9" customHeight="1" x14ac:dyDescent="0.3">
      <c r="A22" s="20" t="s">
        <v>51</v>
      </c>
      <c r="B22" s="21" t="s">
        <v>60</v>
      </c>
      <c r="C22" s="44" t="s">
        <v>61</v>
      </c>
      <c r="D22" s="22" t="s">
        <v>45</v>
      </c>
      <c r="E22" s="22">
        <v>81313.009999999995</v>
      </c>
      <c r="F22" s="24" t="s">
        <v>62</v>
      </c>
      <c r="G22" s="22">
        <v>81313.009999999995</v>
      </c>
      <c r="H22" s="23"/>
    </row>
    <row r="23" spans="1:8" s="1" customFormat="1" ht="28.9" customHeight="1" x14ac:dyDescent="0.25">
      <c r="A23" s="20" t="s">
        <v>52</v>
      </c>
      <c r="B23" s="21" t="s">
        <v>63</v>
      </c>
      <c r="C23" s="44" t="s">
        <v>64</v>
      </c>
      <c r="D23" s="22" t="s">
        <v>57</v>
      </c>
      <c r="E23" s="22">
        <v>2830</v>
      </c>
      <c r="F23" s="24" t="s">
        <v>65</v>
      </c>
      <c r="G23" s="22">
        <v>2830</v>
      </c>
      <c r="H23" s="23"/>
    </row>
    <row r="24" spans="1:8" s="1" customFormat="1" ht="28.9" customHeight="1" x14ac:dyDescent="0.25">
      <c r="A24" s="20" t="s">
        <v>84</v>
      </c>
      <c r="B24" s="21" t="s">
        <v>66</v>
      </c>
      <c r="C24" s="44" t="s">
        <v>67</v>
      </c>
      <c r="D24" s="22" t="s">
        <v>68</v>
      </c>
      <c r="E24" s="22">
        <v>97801.86</v>
      </c>
      <c r="F24" s="24" t="s">
        <v>69</v>
      </c>
      <c r="G24" s="22">
        <v>97801.86</v>
      </c>
      <c r="H24" s="23"/>
    </row>
    <row r="25" spans="1:8" s="1" customFormat="1" ht="28.9" customHeight="1" x14ac:dyDescent="0.3">
      <c r="A25" s="20" t="s">
        <v>85</v>
      </c>
      <c r="B25" s="21" t="s">
        <v>70</v>
      </c>
      <c r="C25" s="44" t="s">
        <v>71</v>
      </c>
      <c r="D25" s="22" t="s">
        <v>72</v>
      </c>
      <c r="E25" s="22">
        <v>3471.6</v>
      </c>
      <c r="F25" s="24" t="s">
        <v>62</v>
      </c>
      <c r="G25" s="22">
        <v>3471.6</v>
      </c>
      <c r="H25" s="23"/>
    </row>
    <row r="26" spans="1:8" s="1" customFormat="1" ht="28.9" customHeight="1" x14ac:dyDescent="0.3">
      <c r="A26" s="20" t="s">
        <v>86</v>
      </c>
      <c r="B26" s="21" t="s">
        <v>73</v>
      </c>
      <c r="C26" s="44" t="s">
        <v>74</v>
      </c>
      <c r="D26" s="22" t="s">
        <v>75</v>
      </c>
      <c r="E26" s="22">
        <v>4535</v>
      </c>
      <c r="F26" s="24" t="s">
        <v>62</v>
      </c>
      <c r="G26" s="22">
        <v>4535</v>
      </c>
      <c r="H26" s="23"/>
    </row>
    <row r="27" spans="1:8" s="1" customFormat="1" ht="28.9" customHeight="1" x14ac:dyDescent="0.25">
      <c r="A27" s="20" t="s">
        <v>87</v>
      </c>
      <c r="B27" s="21" t="s">
        <v>77</v>
      </c>
      <c r="C27" s="44" t="s">
        <v>76</v>
      </c>
      <c r="D27" s="22" t="s">
        <v>78</v>
      </c>
      <c r="E27" s="22">
        <v>7720.34</v>
      </c>
      <c r="F27" s="24" t="s">
        <v>35</v>
      </c>
      <c r="G27" s="22">
        <v>7720.34</v>
      </c>
      <c r="H27" s="23"/>
    </row>
    <row r="28" spans="1:8" s="1" customFormat="1" ht="28.9" customHeight="1" x14ac:dyDescent="0.25">
      <c r="A28" s="20" t="s">
        <v>88</v>
      </c>
      <c r="B28" s="21" t="s">
        <v>79</v>
      </c>
      <c r="C28" s="44" t="s">
        <v>80</v>
      </c>
      <c r="D28" s="22" t="s">
        <v>81</v>
      </c>
      <c r="E28" s="22">
        <v>7500</v>
      </c>
      <c r="F28" s="24" t="s">
        <v>59</v>
      </c>
      <c r="G28" s="22">
        <v>7500</v>
      </c>
      <c r="H28" s="23"/>
    </row>
    <row r="29" spans="1:8" s="1" customFormat="1" ht="28.9" customHeight="1" x14ac:dyDescent="0.25">
      <c r="A29" s="20" t="s">
        <v>89</v>
      </c>
      <c r="B29" s="21" t="s">
        <v>82</v>
      </c>
      <c r="C29" s="44" t="s">
        <v>83</v>
      </c>
      <c r="D29" s="22" t="s">
        <v>45</v>
      </c>
      <c r="E29" s="22">
        <v>20100</v>
      </c>
      <c r="F29" s="24" t="s">
        <v>59</v>
      </c>
      <c r="G29" s="22">
        <v>20100</v>
      </c>
      <c r="H29" s="23"/>
    </row>
    <row r="30" spans="1:8" s="1" customFormat="1" ht="28.5" customHeight="1" x14ac:dyDescent="0.25">
      <c r="A30" s="20" t="s">
        <v>91</v>
      </c>
      <c r="B30" s="21" t="s">
        <v>92</v>
      </c>
      <c r="C30" s="44" t="s">
        <v>93</v>
      </c>
      <c r="D30" s="22" t="s">
        <v>45</v>
      </c>
      <c r="E30" s="22">
        <v>1500</v>
      </c>
      <c r="F30" s="24" t="s">
        <v>94</v>
      </c>
      <c r="G30" s="22">
        <v>1500</v>
      </c>
      <c r="H30" s="23"/>
    </row>
    <row r="31" spans="1:8" s="1" customFormat="1" ht="28.5" customHeight="1" x14ac:dyDescent="0.25">
      <c r="A31" s="46" t="s">
        <v>95</v>
      </c>
      <c r="B31" s="61" t="s">
        <v>96</v>
      </c>
      <c r="C31" s="44" t="s">
        <v>97</v>
      </c>
      <c r="D31" s="22" t="s">
        <v>98</v>
      </c>
      <c r="E31" s="63">
        <v>14421.34</v>
      </c>
      <c r="F31" s="65" t="s">
        <v>99</v>
      </c>
      <c r="G31" s="22">
        <v>14421.34</v>
      </c>
      <c r="H31" s="23"/>
    </row>
    <row r="32" spans="1:8" s="1" customFormat="1" ht="28.5" customHeight="1" x14ac:dyDescent="0.25">
      <c r="A32" s="46" t="s">
        <v>101</v>
      </c>
      <c r="B32" s="60" t="s">
        <v>100</v>
      </c>
      <c r="C32" s="59"/>
      <c r="D32" s="58" t="s">
        <v>45</v>
      </c>
      <c r="E32" s="58">
        <v>1004.69</v>
      </c>
      <c r="F32" s="57" t="s">
        <v>35</v>
      </c>
      <c r="G32" s="58">
        <v>1004.69</v>
      </c>
      <c r="H32" s="23"/>
    </row>
    <row r="33" spans="1:15" s="1" customFormat="1" ht="28.5" customHeight="1" x14ac:dyDescent="0.25">
      <c r="A33" s="46" t="s">
        <v>102</v>
      </c>
      <c r="B33" s="61" t="s">
        <v>103</v>
      </c>
      <c r="C33" s="62" t="s">
        <v>105</v>
      </c>
      <c r="D33" s="63" t="s">
        <v>104</v>
      </c>
      <c r="E33" s="63">
        <v>550</v>
      </c>
      <c r="F33" s="24" t="s">
        <v>106</v>
      </c>
      <c r="G33" s="22">
        <v>550</v>
      </c>
      <c r="H33" s="23"/>
    </row>
    <row r="34" spans="1:15" s="1" customFormat="1" ht="28.5" customHeight="1" thickBot="1" x14ac:dyDescent="0.3">
      <c r="A34" s="46" t="s">
        <v>107</v>
      </c>
      <c r="B34" s="47" t="s">
        <v>108</v>
      </c>
      <c r="C34" s="48" t="s">
        <v>109</v>
      </c>
      <c r="D34" s="49" t="s">
        <v>110</v>
      </c>
      <c r="E34" s="49">
        <v>5750</v>
      </c>
      <c r="F34" s="50" t="s">
        <v>111</v>
      </c>
      <c r="G34" s="56">
        <v>5750</v>
      </c>
      <c r="H34" s="23"/>
    </row>
    <row r="35" spans="1:15" s="1" customFormat="1" ht="28.5" customHeight="1" thickBot="1" x14ac:dyDescent="0.3">
      <c r="A35" s="71" t="s">
        <v>21</v>
      </c>
      <c r="B35" s="72"/>
      <c r="C35" s="26"/>
      <c r="D35" s="27"/>
      <c r="E35" s="27"/>
      <c r="F35" s="27"/>
      <c r="G35" s="64">
        <f>SUM(G10:G34)</f>
        <v>327849.13</v>
      </c>
    </row>
    <row r="36" spans="1:15" s="1" customFormat="1" ht="28.5" customHeight="1" x14ac:dyDescent="0.25">
      <c r="A36" s="28"/>
      <c r="C36" s="30"/>
      <c r="D36" s="31"/>
      <c r="F36" s="32" t="s">
        <v>11</v>
      </c>
    </row>
    <row r="37" spans="1:15" s="1" customFormat="1" ht="28.5" customHeight="1" x14ac:dyDescent="0.25">
      <c r="A37" s="28"/>
      <c r="B37" s="66"/>
      <c r="C37" s="66"/>
      <c r="F37" s="31" t="s">
        <v>12</v>
      </c>
      <c r="G37" s="45">
        <v>9028.0400000000009</v>
      </c>
    </row>
    <row r="38" spans="1:15" s="1" customFormat="1" ht="28.5" customHeight="1" x14ac:dyDescent="0.25">
      <c r="B38" s="32"/>
      <c r="C38" s="32"/>
      <c r="F38" s="32" t="s">
        <v>13</v>
      </c>
    </row>
    <row r="39" spans="1:15" s="1" customFormat="1" ht="28.5" customHeight="1" x14ac:dyDescent="0.25">
      <c r="B39" s="32"/>
      <c r="C39" s="32"/>
      <c r="F39" s="32" t="s">
        <v>14</v>
      </c>
      <c r="G39" s="100" t="s">
        <v>118</v>
      </c>
    </row>
    <row r="40" spans="1:15" s="1" customFormat="1" ht="15.75" x14ac:dyDescent="0.25">
      <c r="A40" s="28"/>
      <c r="B40" s="29"/>
      <c r="C40" s="28"/>
      <c r="D40" s="28"/>
      <c r="E40" s="28"/>
      <c r="F40" s="28"/>
      <c r="G40" s="38"/>
    </row>
    <row r="41" spans="1:15" s="1" customFormat="1" ht="15" x14ac:dyDescent="0.25">
      <c r="A41" s="28"/>
      <c r="B41" s="29"/>
      <c r="C41" s="39"/>
      <c r="D41" s="39"/>
      <c r="E41" s="39"/>
      <c r="F41" s="39"/>
      <c r="G41" s="37"/>
      <c r="H41" s="31"/>
    </row>
    <row r="42" spans="1:15" s="28" customFormat="1" ht="18.75" x14ac:dyDescent="0.25">
      <c r="A42" s="69" t="s">
        <v>113</v>
      </c>
      <c r="B42" s="69"/>
      <c r="C42" s="69"/>
      <c r="D42" s="73"/>
      <c r="E42" s="73"/>
      <c r="F42" s="73"/>
      <c r="G42" s="8"/>
    </row>
    <row r="43" spans="1:15" s="28" customFormat="1" ht="15.75" thickBot="1" x14ac:dyDescent="0.3">
      <c r="B43" s="29"/>
      <c r="G43" s="74"/>
    </row>
    <row r="44" spans="1:15" s="28" customFormat="1" ht="60.75" thickBot="1" x14ac:dyDescent="0.3">
      <c r="A44" s="75" t="s">
        <v>3</v>
      </c>
      <c r="B44" s="76" t="s">
        <v>114</v>
      </c>
      <c r="C44" s="77" t="s">
        <v>115</v>
      </c>
      <c r="D44" s="77" t="s">
        <v>116</v>
      </c>
      <c r="E44" s="78" t="s">
        <v>7</v>
      </c>
      <c r="F44" s="79" t="s">
        <v>8</v>
      </c>
      <c r="G44" s="80" t="s">
        <v>9</v>
      </c>
      <c r="H44" s="41"/>
      <c r="I44" s="33"/>
    </row>
    <row r="45" spans="1:15" s="28" customFormat="1" ht="15.75" thickBot="1" x14ac:dyDescent="0.3">
      <c r="A45" s="81"/>
      <c r="B45" s="82"/>
      <c r="C45" s="83"/>
      <c r="D45" s="83"/>
      <c r="E45" s="45"/>
      <c r="F45" s="24"/>
      <c r="G45" s="22"/>
    </row>
    <row r="46" spans="1:15" s="19" customFormat="1" ht="15.75" thickBot="1" x14ac:dyDescent="0.3">
      <c r="A46" s="84" t="s">
        <v>21</v>
      </c>
      <c r="B46" s="85"/>
      <c r="C46" s="75"/>
      <c r="D46" s="75"/>
      <c r="E46" s="75"/>
      <c r="F46" s="86"/>
      <c r="G46" s="87">
        <f>SUM(G45:G45)</f>
        <v>0</v>
      </c>
      <c r="H46" s="18"/>
    </row>
    <row r="47" spans="1:15" s="35" customFormat="1" ht="56.25" customHeight="1" thickBot="1" x14ac:dyDescent="0.3">
      <c r="A47" s="88"/>
      <c r="B47" s="88"/>
      <c r="C47" s="88"/>
      <c r="D47" s="88"/>
      <c r="E47" s="88"/>
      <c r="F47" s="89"/>
      <c r="G47" s="90"/>
      <c r="H47" s="34"/>
    </row>
    <row r="48" spans="1:15" s="43" customFormat="1" ht="28.5" customHeight="1" thickBot="1" x14ac:dyDescent="0.3">
      <c r="A48" s="33"/>
      <c r="B48" s="33"/>
      <c r="C48" s="33"/>
      <c r="D48" s="33"/>
      <c r="E48" s="91"/>
      <c r="F48" s="89"/>
      <c r="G48" s="90"/>
      <c r="H48" s="36"/>
      <c r="I48" s="36"/>
      <c r="J48" s="23"/>
      <c r="K48" s="23"/>
      <c r="L48" s="23"/>
      <c r="M48" s="23"/>
      <c r="N48" s="23"/>
      <c r="O48" s="23"/>
    </row>
    <row r="49" spans="1:7" s="28" customFormat="1" ht="15" x14ac:dyDescent="0.25">
      <c r="B49" s="92"/>
      <c r="F49" s="32" t="s">
        <v>11</v>
      </c>
      <c r="G49" s="93"/>
    </row>
    <row r="50" spans="1:7" s="28" customFormat="1" ht="15" x14ac:dyDescent="0.25">
      <c r="B50" s="66"/>
      <c r="C50" s="66"/>
      <c r="F50" s="31" t="s">
        <v>12</v>
      </c>
      <c r="G50" s="94">
        <f>SUM(C54)</f>
        <v>0</v>
      </c>
    </row>
    <row r="51" spans="1:7" s="28" customFormat="1" ht="15" x14ac:dyDescent="0.25">
      <c r="A51" s="1"/>
      <c r="B51" s="66"/>
      <c r="C51" s="66"/>
      <c r="D51" s="1"/>
      <c r="E51" s="1"/>
      <c r="F51" s="32" t="s">
        <v>13</v>
      </c>
      <c r="G51" s="94">
        <v>0</v>
      </c>
    </row>
    <row r="52" spans="1:7" s="28" customFormat="1" ht="15" x14ac:dyDescent="0.25">
      <c r="B52" s="92"/>
      <c r="C52" s="95"/>
      <c r="F52" s="32" t="s">
        <v>14</v>
      </c>
      <c r="G52" s="96">
        <f>G46-G50</f>
        <v>0</v>
      </c>
    </row>
    <row r="53" spans="1:7" s="1" customFormat="1" ht="15" x14ac:dyDescent="0.25">
      <c r="A53" s="28"/>
      <c r="B53" s="29"/>
      <c r="C53" s="28"/>
      <c r="D53" s="97"/>
      <c r="E53" s="28"/>
      <c r="F53" s="28"/>
      <c r="G53" s="90"/>
    </row>
    <row r="54" spans="1:7" s="28" customFormat="1" ht="15" x14ac:dyDescent="0.25">
      <c r="B54" s="29"/>
      <c r="G54" s="98"/>
    </row>
    <row r="55" spans="1:7" s="28" customFormat="1" ht="15" x14ac:dyDescent="0.25">
      <c r="B55" s="29"/>
      <c r="G55" s="98"/>
    </row>
    <row r="56" spans="1:7" s="28" customFormat="1" ht="15" x14ac:dyDescent="0.25">
      <c r="B56" s="29"/>
      <c r="G56" s="98"/>
    </row>
    <row r="57" spans="1:7" s="28" customFormat="1" ht="15" x14ac:dyDescent="0.25">
      <c r="B57" s="29"/>
      <c r="G57" s="98"/>
    </row>
    <row r="58" spans="1:7" s="28" customFormat="1" ht="15" x14ac:dyDescent="0.25">
      <c r="B58" s="29"/>
      <c r="G58" s="74"/>
    </row>
    <row r="59" spans="1:7" s="28" customFormat="1" ht="126" x14ac:dyDescent="0.25">
      <c r="B59" s="29"/>
      <c r="G59" s="99" t="s">
        <v>117</v>
      </c>
    </row>
    <row r="60" spans="1:7" s="28" customFormat="1" ht="15" x14ac:dyDescent="0.25">
      <c r="A60" s="39"/>
      <c r="B60" s="40"/>
      <c r="C60" s="39"/>
      <c r="D60" s="39"/>
      <c r="E60" s="39"/>
      <c r="F60" s="39"/>
      <c r="G60" s="39"/>
    </row>
    <row r="61" spans="1:7" s="28" customFormat="1" ht="15" x14ac:dyDescent="0.25">
      <c r="A61" s="39"/>
      <c r="B61" s="40"/>
      <c r="C61" s="39"/>
      <c r="D61" s="39"/>
      <c r="E61" s="39"/>
      <c r="F61" s="39"/>
      <c r="G61" s="39"/>
    </row>
    <row r="62" spans="1:7" s="29" customFormat="1" ht="15" x14ac:dyDescent="0.25">
      <c r="A62" s="39"/>
      <c r="B62" s="40"/>
      <c r="C62" s="39"/>
      <c r="D62" s="39"/>
      <c r="E62" s="39"/>
      <c r="F62" s="39"/>
      <c r="G62" s="39"/>
    </row>
    <row r="63" spans="1:7" s="28" customFormat="1" ht="15" x14ac:dyDescent="0.25">
      <c r="A63" s="39"/>
      <c r="B63" s="40"/>
      <c r="C63" s="39"/>
      <c r="D63" s="39"/>
      <c r="E63" s="39"/>
      <c r="F63" s="39"/>
      <c r="G63" s="39"/>
    </row>
    <row r="64" spans="1:7" s="28" customFormat="1" ht="15" x14ac:dyDescent="0.25">
      <c r="A64" s="39"/>
      <c r="B64" s="40"/>
      <c r="C64" s="39"/>
      <c r="D64" s="39"/>
      <c r="E64" s="39"/>
      <c r="F64" s="39"/>
      <c r="G64" s="39"/>
    </row>
    <row r="65" spans="1:7" s="28" customFormat="1" ht="15" x14ac:dyDescent="0.25">
      <c r="A65" s="39"/>
      <c r="B65" s="40"/>
      <c r="C65" s="39"/>
      <c r="D65" s="39"/>
      <c r="E65" s="39"/>
      <c r="F65" s="39"/>
      <c r="G65" s="39"/>
    </row>
    <row r="66" spans="1:7" s="28" customFormat="1" ht="15" x14ac:dyDescent="0.25">
      <c r="A66" s="39"/>
      <c r="B66" s="40"/>
      <c r="C66" s="39"/>
      <c r="D66" s="39"/>
      <c r="E66" s="39"/>
      <c r="F66" s="39"/>
      <c r="G66" s="39"/>
    </row>
    <row r="67" spans="1:7" s="28" customFormat="1" ht="15" x14ac:dyDescent="0.25">
      <c r="A67" s="39"/>
      <c r="B67" s="40"/>
      <c r="C67" s="39"/>
      <c r="D67" s="39"/>
      <c r="E67" s="39"/>
      <c r="F67" s="39"/>
      <c r="G67" s="39"/>
    </row>
    <row r="68" spans="1:7" s="28" customFormat="1" ht="15" x14ac:dyDescent="0.25">
      <c r="A68" s="39"/>
      <c r="B68" s="40"/>
      <c r="C68" s="39"/>
      <c r="D68" s="39"/>
      <c r="E68" s="39"/>
      <c r="F68" s="39"/>
      <c r="G68" s="39"/>
    </row>
    <row r="69" spans="1:7" s="28" customFormat="1" ht="15" x14ac:dyDescent="0.25">
      <c r="A69" s="39"/>
      <c r="B69" s="40"/>
      <c r="C69" s="39"/>
      <c r="D69" s="39"/>
      <c r="E69" s="39"/>
      <c r="F69" s="39"/>
      <c r="G69" s="39"/>
    </row>
    <row r="70" spans="1:7" s="28" customFormat="1" ht="15" x14ac:dyDescent="0.25">
      <c r="A70" s="39"/>
      <c r="B70" s="40"/>
      <c r="C70" s="39"/>
      <c r="D70" s="39"/>
      <c r="E70" s="39"/>
      <c r="F70" s="39"/>
      <c r="G70" s="39"/>
    </row>
    <row r="71" spans="1:7" s="28" customFormat="1" ht="15" x14ac:dyDescent="0.25">
      <c r="A71" s="39"/>
      <c r="B71" s="40"/>
      <c r="C71" s="39"/>
      <c r="D71" s="39"/>
      <c r="E71" s="39"/>
      <c r="F71" s="39"/>
      <c r="G71" s="39"/>
    </row>
    <row r="72" spans="1:7" s="28" customFormat="1" ht="15" x14ac:dyDescent="0.25">
      <c r="A72" s="39"/>
      <c r="B72" s="40"/>
      <c r="C72" s="39"/>
      <c r="D72" s="39"/>
      <c r="E72" s="39"/>
      <c r="F72" s="39"/>
      <c r="G72" s="39"/>
    </row>
    <row r="73" spans="1:7" s="28" customFormat="1" ht="15" x14ac:dyDescent="0.25">
      <c r="A73" s="39"/>
      <c r="B73" s="40"/>
      <c r="C73" s="39"/>
      <c r="D73" s="39"/>
      <c r="E73" s="39"/>
      <c r="F73" s="39"/>
      <c r="G73" s="39"/>
    </row>
    <row r="74" spans="1:7" s="28" customFormat="1" ht="15" x14ac:dyDescent="0.25">
      <c r="A74" s="39"/>
      <c r="B74" s="40"/>
      <c r="C74" s="39"/>
      <c r="D74" s="39"/>
      <c r="E74" s="39"/>
      <c r="F74" s="39"/>
      <c r="G74" s="39"/>
    </row>
    <row r="75" spans="1:7" s="28" customFormat="1" ht="15" x14ac:dyDescent="0.25">
      <c r="A75" s="39"/>
      <c r="B75" s="40"/>
      <c r="C75" s="39"/>
      <c r="D75" s="39"/>
      <c r="E75" s="39"/>
      <c r="F75" s="39"/>
      <c r="G75" s="39"/>
    </row>
    <row r="76" spans="1:7" s="28" customFormat="1" ht="15" x14ac:dyDescent="0.25">
      <c r="A76" s="39"/>
      <c r="B76" s="40"/>
      <c r="C76" s="39"/>
      <c r="D76" s="39"/>
      <c r="E76" s="39"/>
      <c r="F76" s="39"/>
      <c r="G76" s="39"/>
    </row>
    <row r="77" spans="1:7" s="28" customFormat="1" ht="15" x14ac:dyDescent="0.25">
      <c r="A77" s="39"/>
      <c r="B77" s="40"/>
      <c r="C77" s="39"/>
      <c r="D77" s="39"/>
      <c r="E77" s="39"/>
      <c r="F77" s="39"/>
      <c r="G77" s="39"/>
    </row>
  </sheetData>
  <mergeCells count="11">
    <mergeCell ref="A42:C42"/>
    <mergeCell ref="A46:B46"/>
    <mergeCell ref="A47:E47"/>
    <mergeCell ref="B50:C50"/>
    <mergeCell ref="B51:C51"/>
    <mergeCell ref="B37:C37"/>
    <mergeCell ref="A1:G3"/>
    <mergeCell ref="A5:C5"/>
    <mergeCell ref="A7:C7"/>
    <mergeCell ref="A8:C8"/>
    <mergeCell ref="A35:B35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2016-09-13T07:54:08Z</cp:lastPrinted>
  <dcterms:created xsi:type="dcterms:W3CDTF">2015-04-01T06:49:19Z</dcterms:created>
  <dcterms:modified xsi:type="dcterms:W3CDTF">2016-09-13T08:25:09Z</dcterms:modified>
</cp:coreProperties>
</file>